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4790" windowHeight="7680" activeTab="0"/>
  </bookViews>
  <sheets>
    <sheet name="ek_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<sst xmlns="http://schemas.openxmlformats.org/spreadsheetml/2006/main" count="8" uniqueCount="8">
  <si>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T.BAROLAR BİRLİĞİNİN PAYI</t>
  </si>
  <si>
    <t>BAROLARA EŞİT DAĞITIM</t>
  </si>
  <si>
    <t>HER BİR BAROYA EŞİT DAĞITIMDAN DÜŞEN PAY</t>
  </si>
  <si>
    <t>AVUKAT SAYISINA GÖRE BAROLARA DÜŞEN PAY</t>
  </si>
  <si>
    <t>TOPLAM AVUKAT SAYISI</t>
  </si>
  <si>
    <t>1 AVUKATA DÜŞEN PAY</t>
  </si>
  <si>
    <t>VEKALET PULU SATIŞI NETİCE HESABI</t>
  </si>
  <si>
    <t>2013 YILI VEKALET PULU SATIŞI NETİCE HESABI TABLOSU</t>
  </si>
</sst>
</file>

<file path=xl/styles.xml><?xml version="1.0" encoding="utf-8"?>
<styleSheet xmlns="http://schemas.openxmlformats.org/spreadsheetml/2006/main">
  <numFmts count="5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\ mmmm\ yyyy"/>
    <numFmt numFmtId="181" formatCode="#,##0\ &quot;TL&quot;"/>
    <numFmt numFmtId="182" formatCode="[$-41F]dd\ mmmm\ yyyy\ dddd"/>
    <numFmt numFmtId="183" formatCode="dd/mm/yyyy;@"/>
    <numFmt numFmtId="184" formatCode="[hh]:mm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dd/mm"/>
    <numFmt numFmtId="194" formatCode="[hh]"/>
    <numFmt numFmtId="195" formatCode="yyyy"/>
    <numFmt numFmtId="196" formatCode="_-* #,##0.0\ _T_L_-;\-* #,##0.0\ _T_L_-;_-* &quot;-&quot;??\ _T_L_-;_-@_-"/>
    <numFmt numFmtId="197" formatCode="_-* #,##0\ _T_L_-;\-* #,##0\ _T_L_-;_-* &quot;-&quot;??\ _T_L_-;_-@_-"/>
    <numFmt numFmtId="198" formatCode="&quot;Evet&quot;;&quot;Evet&quot;;&quot;Hayır&quot;"/>
    <numFmt numFmtId="199" formatCode="&quot;Doğru&quot;;&quot;Doğru&quot;;&quot;Yanlış&quot;"/>
    <numFmt numFmtId="200" formatCode="&quot;Açık&quot;;&quot;Açık&quot;;&quot;Kapalı&quot;"/>
    <numFmt numFmtId="201" formatCode="_-* #,##0.0\ &quot;TL&quot;_-;\-* #,##0.0\ &quot;TL&quot;_-;_-* &quot;-&quot;??\ &quot;TL&quot;_-;_-@_-"/>
    <numFmt numFmtId="202" formatCode="_-* #,##0\ &quot;TL&quot;_-;\-* #,##0\ &quot;TL&quot;_-;_-* &quot;-&quot;??\ &quot;TL&quot;_-;_-@_-"/>
    <numFmt numFmtId="203" formatCode="#,##0_ ;\-#,##0\ "/>
    <numFmt numFmtId="204" formatCode="#,##0.00\ &quot;YTL&quot;"/>
    <numFmt numFmtId="205" formatCode="#,##0.00\ &quot;TL&quot;"/>
  </numFmts>
  <fonts count="44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25"/>
      <color indexed="9"/>
      <name val="Arial Narrow"/>
      <family val="2"/>
    </font>
    <font>
      <b/>
      <sz val="12"/>
      <color indexed="9"/>
      <name val="Tahoma"/>
      <family val="2"/>
    </font>
    <font>
      <b/>
      <sz val="18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6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8" fillId="33" borderId="0" xfId="49" applyFont="1" applyFill="1" applyAlignment="1">
      <alignment vertical="center"/>
      <protection/>
    </xf>
    <xf numFmtId="0" fontId="9" fillId="34" borderId="10" xfId="47" applyFont="1" applyFill="1" applyBorder="1" applyAlignment="1" applyProtection="1">
      <alignment horizontal="left" vertical="center" indent="1"/>
      <protection/>
    </xf>
    <xf numFmtId="0" fontId="9" fillId="34" borderId="11" xfId="47" applyFont="1" applyFill="1" applyBorder="1" applyAlignment="1" applyProtection="1">
      <alignment horizontal="left" vertical="center" indent="1"/>
      <protection/>
    </xf>
    <xf numFmtId="3" fontId="9" fillId="34" borderId="11" xfId="49" applyNumberFormat="1" applyFont="1" applyFill="1" applyBorder="1" applyAlignment="1">
      <alignment vertical="center"/>
      <protection/>
    </xf>
    <xf numFmtId="3" fontId="8" fillId="33" borderId="0" xfId="49" applyNumberFormat="1" applyFont="1" applyFill="1" applyAlignment="1">
      <alignment vertical="center"/>
      <protection/>
    </xf>
    <xf numFmtId="205" fontId="9" fillId="35" borderId="10" xfId="49" applyNumberFormat="1" applyFont="1" applyFill="1" applyBorder="1" applyAlignment="1">
      <alignment vertical="center"/>
      <protection/>
    </xf>
    <xf numFmtId="205" fontId="9" fillId="34" borderId="11" xfId="49" applyNumberFormat="1" applyFont="1" applyFill="1" applyBorder="1" applyAlignment="1">
      <alignment vertical="center"/>
      <protection/>
    </xf>
    <xf numFmtId="0" fontId="7" fillId="33" borderId="12" xfId="49" applyFont="1" applyFill="1" applyBorder="1" applyAlignment="1">
      <alignment horizontal="center" vertical="center"/>
      <protection/>
    </xf>
    <xf numFmtId="0" fontId="7" fillId="33" borderId="13" xfId="49" applyFont="1" applyFill="1" applyBorder="1" applyAlignment="1">
      <alignment horizontal="center" vertical="center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İcmal1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"/>
  <sheetViews>
    <sheetView tabSelected="1" zoomScale="96" zoomScaleNormal="96" zoomScalePageLayoutView="0" workbookViewId="0" topLeftCell="A1">
      <selection activeCell="B6" sqref="B6"/>
    </sheetView>
  </sheetViews>
  <sheetFormatPr defaultColWidth="9.00390625" defaultRowHeight="12.75"/>
  <cols>
    <col min="1" max="1" width="72.75390625" style="1" customWidth="1"/>
    <col min="2" max="2" width="70.75390625" style="5" customWidth="1"/>
    <col min="3" max="16384" width="9.125" style="1" customWidth="1"/>
  </cols>
  <sheetData>
    <row r="1" spans="1:2" ht="99.75" customHeight="1" thickBot="1">
      <c r="A1" s="8" t="s">
        <v>7</v>
      </c>
      <c r="B1" s="9"/>
    </row>
    <row r="2" spans="1:2" ht="60" customHeight="1" thickBot="1">
      <c r="A2" s="2" t="s">
        <v>6</v>
      </c>
      <c r="B2" s="6">
        <v>21090271.31</v>
      </c>
    </row>
    <row r="3" spans="1:2" ht="60" customHeight="1" thickBot="1">
      <c r="A3" s="3" t="s">
        <v>0</v>
      </c>
      <c r="B3" s="7">
        <f>B2*0.25</f>
        <v>5272567.8275</v>
      </c>
    </row>
    <row r="4" spans="1:2" ht="60" customHeight="1" thickBot="1">
      <c r="A4" s="3" t="s">
        <v>1</v>
      </c>
      <c r="B4" s="7">
        <f>B2*0.3</f>
        <v>6327081.392999999</v>
      </c>
    </row>
    <row r="5" spans="1:2" ht="60" customHeight="1" thickBot="1">
      <c r="A5" s="3" t="s">
        <v>2</v>
      </c>
      <c r="B5" s="7">
        <f>B4/79</f>
        <v>80089.63788607594</v>
      </c>
    </row>
    <row r="6" spans="1:2" ht="60" customHeight="1" thickBot="1">
      <c r="A6" s="3" t="s">
        <v>3</v>
      </c>
      <c r="B6" s="7">
        <f>B2-(B3+B4)</f>
        <v>9490622.089499999</v>
      </c>
    </row>
    <row r="7" spans="1:2" ht="60" customHeight="1" thickBot="1">
      <c r="A7" s="3" t="s">
        <v>4</v>
      </c>
      <c r="B7" s="4">
        <v>81554</v>
      </c>
    </row>
    <row r="8" spans="1:2" ht="60" customHeight="1" thickBot="1">
      <c r="A8" s="3" t="s">
        <v>5</v>
      </c>
      <c r="B8" s="7">
        <f>B6/B7</f>
        <v>116.37224525467786</v>
      </c>
    </row>
  </sheetData>
  <sheetProtection/>
  <mergeCells count="1">
    <mergeCell ref="A1:B1"/>
  </mergeCells>
  <printOptions horizontalCentered="1"/>
  <pageMargins left="0" right="0" top="0.1968503937007874" bottom="0.3937007874015748" header="0.7086614173228347" footer="0.5118110236220472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T.B.B-Muhasebe Müdürlüğü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Apocan</dc:creator>
  <cp:keywords/>
  <dc:description/>
  <cp:lastModifiedBy>Abdurrahman KARİP</cp:lastModifiedBy>
  <cp:lastPrinted>2014-03-22T10:47:34Z</cp:lastPrinted>
  <dcterms:created xsi:type="dcterms:W3CDTF">2009-01-23T08:38:42Z</dcterms:created>
  <dcterms:modified xsi:type="dcterms:W3CDTF">2014-03-22T10:47:39Z</dcterms:modified>
  <cp:category/>
  <cp:version/>
  <cp:contentType/>
  <cp:contentStatus/>
</cp:coreProperties>
</file>