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<sst xmlns="http://schemas.openxmlformats.org/spreadsheetml/2006/main" count="8" uniqueCount="8">
  <si>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</si>
  <si>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</si>
  <si>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</si>
  <si>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</si>
  <si>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</si>
  <si>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</si>
  <si>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2009 YILI VEKALET PULU SATIŞI NETİCE HESABI TABLOSU</t>
  </si>
  <si>
    <t>VEKALET PULU SATIŞI NETİCE HESABI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</si>
</sst>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  <numFmt numFmtId="197" formatCode="#,##0.00\ &quot;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2" borderId="0" xfId="19" applyFont="1" applyFill="1" applyAlignment="1">
      <alignment vertical="center"/>
      <protection/>
    </xf>
    <xf numFmtId="0" fontId="9" fillId="3" borderId="1" xfId="18" applyFont="1" applyFill="1" applyBorder="1" applyAlignment="1">
      <alignment horizontal="left" vertical="center" indent="1"/>
    </xf>
    <xf numFmtId="0" fontId="9" fillId="3" borderId="2" xfId="18" applyFont="1" applyFill="1" applyBorder="1" applyAlignment="1">
      <alignment horizontal="left" vertical="center" indent="1"/>
    </xf>
    <xf numFmtId="3" fontId="9" fillId="3" borderId="2" xfId="19" applyNumberFormat="1" applyFont="1" applyFill="1" applyBorder="1" applyAlignment="1">
      <alignment vertical="center"/>
      <protection/>
    </xf>
    <xf numFmtId="3" fontId="8" fillId="2" borderId="0" xfId="19" applyNumberFormat="1" applyFont="1" applyFill="1" applyAlignment="1">
      <alignment vertical="center"/>
      <protection/>
    </xf>
    <xf numFmtId="197" fontId="9" fillId="4" borderId="1" xfId="19" applyNumberFormat="1" applyFont="1" applyFill="1" applyBorder="1" applyAlignment="1">
      <alignment vertical="center"/>
      <protection/>
    </xf>
    <xf numFmtId="197" fontId="9" fillId="3" borderId="2" xfId="19" applyNumberFormat="1" applyFont="1" applyFill="1" applyBorder="1" applyAlignment="1">
      <alignment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7" fillId="2" borderId="4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8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72.75390625" style="1" customWidth="1"/>
    <col min="2" max="2" width="70.75390625" style="5" customWidth="1"/>
    <col min="3" max="16384" width="9.125" style="1" customWidth="1"/>
  </cols>
  <sheetData>
    <row r="1" spans="1:2" ht="99.75" customHeight="1" thickBot="1">
      <c r="A1" s="8" t="s">
        <v>6</v>
      </c>
      <c r="B1" s="9"/>
    </row>
    <row r="2" spans="1:2" ht="60" customHeight="1" thickBot="1">
      <c r="A2" s="2" t="s">
        <v>7</v>
      </c>
      <c r="B2" s="6">
        <v>19840969.330000006</v>
      </c>
    </row>
    <row r="3" spans="1:2" ht="60" customHeight="1" thickBot="1">
      <c r="A3" s="3" t="s">
        <v>0</v>
      </c>
      <c r="B3" s="7">
        <f>B2*0.25</f>
        <v>4960242.332500001</v>
      </c>
    </row>
    <row r="4" spans="1:2" ht="60" customHeight="1" thickBot="1">
      <c r="A4" s="3" t="s">
        <v>1</v>
      </c>
      <c r="B4" s="7">
        <f>B2*0.3</f>
        <v>5952290.7990000015</v>
      </c>
    </row>
    <row r="5" spans="1:2" ht="60" customHeight="1" thickBot="1">
      <c r="A5" s="3" t="s">
        <v>2</v>
      </c>
      <c r="B5" s="7">
        <f>B4/78</f>
        <v>76311.42050000002</v>
      </c>
    </row>
    <row r="6" spans="1:2" ht="60" customHeight="1" thickBot="1">
      <c r="A6" s="3" t="s">
        <v>3</v>
      </c>
      <c r="B6" s="7">
        <f>B2-(B3+B4)</f>
        <v>8928436.198500004</v>
      </c>
    </row>
    <row r="7" spans="1:2" ht="60" customHeight="1" thickBot="1">
      <c r="A7" s="3" t="s">
        <v>4</v>
      </c>
      <c r="B7" s="4">
        <v>66260</v>
      </c>
    </row>
    <row r="8" spans="1:2" ht="60" customHeight="1" thickBot="1">
      <c r="A8" s="3" t="s">
        <v>5</v>
      </c>
      <c r="B8" s="7">
        <f>B6/B7</f>
        <v>134.7485088816783</v>
      </c>
    </row>
  </sheetData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Apocan</cp:lastModifiedBy>
  <cp:lastPrinted>2010-03-08T14:07:30Z</cp:lastPrinted>
  <dcterms:created xsi:type="dcterms:W3CDTF">2009-01-23T08:38:42Z</dcterms:created>
  <dcterms:modified xsi:type="dcterms:W3CDTF">2010-03-08T14:07:32Z</dcterms:modified>
  <cp:category/>
  <cp:version/>
  <cp:contentType/>
  <cp:contentStatus/>
</cp:coreProperties>
</file>