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activeTab="0"/>
  </bookViews>
  <sheets>
    <sheet name="ek_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<sst xmlns="http://schemas.openxmlformats.org/spreadsheetml/2006/main" count="11" uniqueCount="11">
  <si>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2005 VEKALET PULU SATIŞI NETİCE HESABI</t>
  </si>
  <si>
    <t>2005 İHTİYAT FONU ( + )</t>
  </si>
  <si>
    <t>2006 YILI STAJ KREDİLERİ İÇİN AYRILAN FON ( - )</t>
  </si>
  <si>
    <t>DAĞITIMA ESAS TUTULACAK TUTAR</t>
  </si>
  <si>
    <t>T.BAROLAR BİRLİĞİNİN PAYI</t>
  </si>
  <si>
    <t>BAROLARA EŞİT DAĞITIM</t>
  </si>
  <si>
    <t>HER BİR BAROYA EŞİT DAĞITIMDAN DÜŞEN PAY</t>
  </si>
  <si>
    <t>AVUKAT SAYISINA GÖRE BAROLARA DÜŞEN PAY</t>
  </si>
  <si>
    <t>TOPLAM AVUKAT SAYISI</t>
  </si>
  <si>
    <t>1 AVUKATA DÜŞEN PAY</t>
  </si>
  <si>
    <t>2005 YILI VEKALET PULU SATIŞI NETİCE HESABI TABLOSU</t>
  </si>
</sst>
</file>

<file path=xl/styles.xml><?xml version="1.0" encoding="utf-8"?>
<styleSheet xmlns="http://schemas.openxmlformats.org/spreadsheetml/2006/main">
  <numFmts count="41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d\ mmmm\ yyyy"/>
    <numFmt numFmtId="173" formatCode="#,##0\ &quot;TL&quot;"/>
    <numFmt numFmtId="174" formatCode="[$-41F]dd\ mmmm\ yyyy\ dddd"/>
    <numFmt numFmtId="175" formatCode="dd/mm/yyyy;@"/>
    <numFmt numFmtId="176" formatCode="[hh]:mm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dd/mm"/>
    <numFmt numFmtId="186" formatCode="[hh]"/>
    <numFmt numFmtId="187" formatCode="yyyy"/>
    <numFmt numFmtId="188" formatCode="_-* #,##0.0\ _T_L_-;\-* #,##0.0\ _T_L_-;_-* &quot;-&quot;??\ _T_L_-;_-@_-"/>
    <numFmt numFmtId="189" formatCode="_-* #,##0\ _T_L_-;\-* #,##0\ _T_L_-;_-* &quot;-&quot;??\ _T_L_-;_-@_-"/>
    <numFmt numFmtId="190" formatCode="&quot;Evet&quot;;&quot;Evet&quot;;&quot;Hayır&quot;"/>
    <numFmt numFmtId="191" formatCode="&quot;Doğru&quot;;&quot;Doğru&quot;;&quot;Yanlış&quot;"/>
    <numFmt numFmtId="192" formatCode="&quot;Açık&quot;;&quot;Açık&quot;;&quot;Kapalı&quot;"/>
    <numFmt numFmtId="193" formatCode="_-* #,##0.0\ &quot;TL&quot;_-;\-* #,##0.0\ &quot;TL&quot;_-;_-* &quot;-&quot;??\ &quot;TL&quot;_-;_-@_-"/>
    <numFmt numFmtId="194" formatCode="_-* #,##0\ &quot;TL&quot;_-;\-* #,##0\ &quot;TL&quot;_-;_-* &quot;-&quot;??\ &quot;TL&quot;_-;_-@_-"/>
    <numFmt numFmtId="195" formatCode="#,##0_ ;\-#,##0\ "/>
    <numFmt numFmtId="196" formatCode="#,##0.00\ &quot;YTL&quot;"/>
  </numFmts>
  <fonts count="10">
    <font>
      <sz val="10"/>
      <name val="Arial Tur"/>
      <family val="0"/>
    </font>
    <font>
      <b/>
      <sz val="10"/>
      <name val="Arial Tur"/>
      <family val="0"/>
    </font>
    <font>
      <i/>
      <sz val="10"/>
      <name val="Arial Tur"/>
      <family val="0"/>
    </font>
    <font>
      <b/>
      <i/>
      <sz val="10"/>
      <name val="Arial Tur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b/>
      <sz val="12"/>
      <color indexed="9"/>
      <name val="Tahoma"/>
      <family val="2"/>
    </font>
    <font>
      <b/>
      <sz val="15"/>
      <color indexed="9"/>
      <name val="Arial Narrow"/>
      <family val="2"/>
    </font>
    <font>
      <b/>
      <sz val="25"/>
      <color indexed="9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</fills>
  <borders count="3">
    <border>
      <left/>
      <right/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7" fillId="2" borderId="0" xfId="19" applyFont="1" applyFill="1" applyAlignment="1">
      <alignment vertical="center"/>
      <protection/>
    </xf>
    <xf numFmtId="3" fontId="7" fillId="2" borderId="0" xfId="19" applyNumberFormat="1" applyFont="1" applyFill="1" applyAlignment="1">
      <alignment vertical="center"/>
      <protection/>
    </xf>
    <xf numFmtId="0" fontId="8" fillId="3" borderId="1" xfId="18" applyFont="1" applyFill="1" applyBorder="1" applyAlignment="1">
      <alignment horizontal="left" vertical="center" indent="1"/>
    </xf>
    <xf numFmtId="196" fontId="8" fillId="4" borderId="1" xfId="19" applyNumberFormat="1" applyFont="1" applyFill="1" applyBorder="1" applyAlignment="1">
      <alignment vertical="center"/>
      <protection/>
    </xf>
    <xf numFmtId="196" fontId="8" fillId="3" borderId="1" xfId="19" applyNumberFormat="1" applyFont="1" applyFill="1" applyBorder="1" applyAlignment="1">
      <alignment vertical="center"/>
      <protection/>
    </xf>
    <xf numFmtId="3" fontId="8" fillId="3" borderId="1" xfId="19" applyNumberFormat="1" applyFont="1" applyFill="1" applyBorder="1" applyAlignment="1">
      <alignment vertical="center"/>
      <protection/>
    </xf>
    <xf numFmtId="0" fontId="9" fillId="2" borderId="2" xfId="19" applyFont="1" applyFill="1" applyBorder="1" applyAlignment="1">
      <alignment horizontal="center" vertical="center"/>
      <protection/>
    </xf>
  </cellXfs>
  <cellStyles count="9">
    <cellStyle name="Normal" xfId="0"/>
    <cellStyle name="Comma" xfId="15"/>
    <cellStyle name="Comma [0]" xfId="16"/>
    <cellStyle name="Followed Hyperlink" xfId="17"/>
    <cellStyle name="Hyperlink" xfId="18"/>
    <cellStyle name="Normal_İcmal1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9">
    <pageSetUpPr fitToPage="1"/>
  </sheetPr>
  <dimension ref="A1:B11"/>
  <sheetViews>
    <sheetView showRowColHeaders="0" tabSelected="1" workbookViewId="0" topLeftCell="A1">
      <selection activeCell="A1" sqref="A1:B1"/>
    </sheetView>
  </sheetViews>
  <sheetFormatPr defaultColWidth="9.00390625" defaultRowHeight="12.75"/>
  <cols>
    <col min="1" max="1" width="83.75390625" style="1" customWidth="1"/>
    <col min="2" max="2" width="55.25390625" style="2" customWidth="1"/>
    <col min="3" max="16384" width="9.125" style="1" customWidth="1"/>
  </cols>
  <sheetData>
    <row r="1" spans="1:2" ht="99.75" customHeight="1" thickBot="1">
      <c r="A1" s="7" t="s">
        <v>10</v>
      </c>
      <c r="B1" s="7"/>
    </row>
    <row r="2" spans="1:2" ht="39.75" customHeight="1" thickBot="1">
      <c r="A2" s="3" t="s">
        <v>0</v>
      </c>
      <c r="B2" s="4">
        <v>3066847.06</v>
      </c>
    </row>
    <row r="3" spans="1:2" ht="39.75" customHeight="1" thickBot="1">
      <c r="A3" s="3" t="s">
        <v>1</v>
      </c>
      <c r="B3" s="4">
        <v>0</v>
      </c>
    </row>
    <row r="4" spans="1:2" ht="39.75" customHeight="1" thickBot="1">
      <c r="A4" s="3" t="s">
        <v>2</v>
      </c>
      <c r="B4" s="4">
        <v>0</v>
      </c>
    </row>
    <row r="5" spans="1:2" ht="39.75" customHeight="1" thickBot="1">
      <c r="A5" s="3" t="s">
        <v>3</v>
      </c>
      <c r="B5" s="4">
        <f>B2+B3-B4</f>
        <v>3066847.06</v>
      </c>
    </row>
    <row r="6" spans="1:2" ht="39.75" customHeight="1" thickBot="1">
      <c r="A6" s="3" t="s">
        <v>4</v>
      </c>
      <c r="B6" s="5">
        <f>B5/4</f>
        <v>766711.765</v>
      </c>
    </row>
    <row r="7" spans="1:2" ht="39.75" customHeight="1" thickBot="1">
      <c r="A7" s="3" t="s">
        <v>5</v>
      </c>
      <c r="B7" s="5">
        <f>(B5*30)/100</f>
        <v>920054.118</v>
      </c>
    </row>
    <row r="8" spans="1:2" ht="39.75" customHeight="1" thickBot="1">
      <c r="A8" s="3" t="s">
        <v>6</v>
      </c>
      <c r="B8" s="5">
        <f>B7/77</f>
        <v>11948.754779220779</v>
      </c>
    </row>
    <row r="9" spans="1:2" ht="39.75" customHeight="1" thickBot="1">
      <c r="A9" s="3" t="s">
        <v>7</v>
      </c>
      <c r="B9" s="5">
        <f>B5-(B6+B7)</f>
        <v>1380081.1770000001</v>
      </c>
    </row>
    <row r="10" spans="1:2" ht="39.75" customHeight="1" thickBot="1">
      <c r="A10" s="3" t="s">
        <v>8</v>
      </c>
      <c r="B10" s="6">
        <v>55178</v>
      </c>
    </row>
    <row r="11" spans="1:2" ht="39.75" customHeight="1" thickBot="1">
      <c r="A11" s="3" t="s">
        <v>9</v>
      </c>
      <c r="B11" s="5">
        <f>IF(B10=0,"",B9/B10)</f>
        <v>25.011438924933852</v>
      </c>
    </row>
  </sheetData>
  <mergeCells count="1">
    <mergeCell ref="A1:B1"/>
  </mergeCells>
  <printOptions horizontalCentered="1"/>
  <pageMargins left="0" right="0" top="0" bottom="0" header="0.31496062992125984" footer="0.5118110236220472"/>
  <pageSetup blackAndWhite="1"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T.B.B.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muhasebe</dc:creator>
  <cp:keywords/>
  <dc:description/>
  <cp:lastModifiedBy>muhasebe</cp:lastModifiedBy>
  <cp:lastPrinted>2007-03-13T08:22:10Z</cp:lastPrinted>
  <dcterms:created xsi:type="dcterms:W3CDTF">2007-03-13T08:20:02Z</dcterms:created>
  <dcterms:modified xsi:type="dcterms:W3CDTF">2007-03-13T08:27:19Z</dcterms:modified>
  <cp:category/>
  <cp:version/>
  <cp:contentType/>
  <cp:contentStatus/>
</cp:coreProperties>
</file>