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k_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<sst xmlns="http://schemas.openxmlformats.org/spreadsheetml/2006/main" count="11" uniqueCount="11">
  <si>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2004 VEKALET PULU SATIŞI NETİCE HESABI</t>
  </si>
  <si>
    <t>2004 İHTİYAT FONU ( + )</t>
  </si>
  <si>
    <t>2005 YILI STAJ KREDİLERİ İÇİN AYRILAN FON ( - )</t>
  </si>
  <si>
    <t>DAĞITIMA ESAS TUTULACAK TUTAR</t>
  </si>
  <si>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</si>
  <si>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</si>
  <si>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</si>
  <si>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</si>
  <si>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</si>
  <si>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</si>
  <si>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2004 YILI VEKALET PULU SATIŞI NETİCE HESABI TABLOSU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</si>
</sst>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color indexed="9"/>
      <name val="Tahoma"/>
      <family val="2"/>
    </font>
    <font>
      <b/>
      <sz val="25"/>
      <color indexed="9"/>
      <name val="Arial Narrow"/>
      <family val="2"/>
    </font>
    <font>
      <b/>
      <sz val="15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2" borderId="0" xfId="19" applyFont="1" applyFill="1" applyAlignment="1">
      <alignment vertical="center"/>
      <protection/>
    </xf>
    <xf numFmtId="3" fontId="7" fillId="2" borderId="0" xfId="19" applyNumberFormat="1" applyFont="1" applyFill="1" applyAlignment="1">
      <alignment vertical="center"/>
      <protection/>
    </xf>
    <xf numFmtId="0" fontId="8" fillId="2" borderId="1" xfId="19" applyFont="1" applyFill="1" applyBorder="1" applyAlignment="1">
      <alignment horizontal="center" vertical="center"/>
      <protection/>
    </xf>
    <xf numFmtId="0" fontId="9" fillId="3" borderId="2" xfId="18" applyFont="1" applyFill="1" applyBorder="1" applyAlignment="1">
      <alignment horizontal="left" vertical="center" indent="1"/>
    </xf>
    <xf numFmtId="196" fontId="9" fillId="4" borderId="2" xfId="19" applyNumberFormat="1" applyFont="1" applyFill="1" applyBorder="1" applyAlignment="1">
      <alignment vertical="center"/>
      <protection/>
    </xf>
    <xf numFmtId="196" fontId="9" fillId="3" borderId="2" xfId="19" applyNumberFormat="1" applyFont="1" applyFill="1" applyBorder="1" applyAlignment="1">
      <alignment vertical="center"/>
      <protection/>
    </xf>
    <xf numFmtId="3" fontId="9" fillId="3" borderId="2" xfId="19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İcmal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lar\pul\Pul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Menü"/>
      <sheetName val="Pul Gönderim"/>
      <sheetName val="İstatistik"/>
      <sheetName val="Menü"/>
      <sheetName val="Menü2"/>
      <sheetName val="Data"/>
      <sheetName val="Tablo"/>
      <sheetName val="Tablo2"/>
      <sheetName val="Help"/>
      <sheetName val="Diğ.Sat."/>
      <sheetName val="Ocak"/>
      <sheetName val="Şubat"/>
      <sheetName val="Mart"/>
      <sheetName val="Nisan"/>
      <sheetName val="Mayıs"/>
      <sheetName val="Haziran"/>
      <sheetName val="Temmuz"/>
      <sheetName val="Ağustos"/>
      <sheetName val="Eylül"/>
      <sheetName val="Ekim"/>
      <sheetName val="Kasım"/>
      <sheetName val="Aralık"/>
      <sheetName val="Ocak-2005"/>
      <sheetName val="Şubat-2005"/>
      <sheetName val="Talimat"/>
      <sheetName val="Pul Giriş"/>
      <sheetName val="Genel"/>
      <sheetName val="İade"/>
      <sheetName val="Baro İade"/>
      <sheetName val="Banka İade"/>
      <sheetName val="Diğer İade"/>
    </sheetNames>
    <definedNames>
      <definedName name="Net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>
    <pageSetUpPr fitToPage="1"/>
  </sheetPr>
  <dimension ref="A1:B11"/>
  <sheetViews>
    <sheetView showRowColHeaders="0" tabSelected="1" workbookViewId="0" topLeftCell="A1">
      <selection activeCell="A1" sqref="A1:B1"/>
    </sheetView>
  </sheetViews>
  <sheetFormatPr defaultColWidth="9.00390625" defaultRowHeight="12.75"/>
  <cols>
    <col min="1" max="1" width="72.75390625" style="1" customWidth="1"/>
    <col min="2" max="2" width="70.75390625" style="2" customWidth="1"/>
    <col min="3" max="16384" width="9.125" style="1" customWidth="1"/>
  </cols>
  <sheetData>
    <row r="1" spans="1:2" ht="99.75" customHeight="1" thickBot="1">
      <c r="A1" s="3" t="s">
        <v>10</v>
      </c>
      <c r="B1" s="3"/>
    </row>
    <row r="2" spans="1:2" ht="39.75" customHeight="1" thickBot="1">
      <c r="A2" s="4" t="s">
        <v>0</v>
      </c>
      <c r="B2" s="5">
        <f>727643344733/1000000</f>
        <v>727643.344733</v>
      </c>
    </row>
    <row r="3" spans="1:2" ht="39.75" customHeight="1" thickBot="1">
      <c r="A3" s="4" t="s">
        <v>1</v>
      </c>
      <c r="B3" s="5">
        <f>750000000000/1000000</f>
        <v>750000</v>
      </c>
    </row>
    <row r="4" spans="1:2" ht="39.75" customHeight="1" thickBot="1">
      <c r="A4" s="4" t="s">
        <v>2</v>
      </c>
      <c r="B4" s="5">
        <v>0</v>
      </c>
    </row>
    <row r="5" spans="1:2" ht="39.75" customHeight="1" thickBot="1">
      <c r="A5" s="4" t="s">
        <v>3</v>
      </c>
      <c r="B5" s="5">
        <f>B2+B3-B4</f>
        <v>1477643.344733</v>
      </c>
    </row>
    <row r="6" spans="1:2" ht="39.75" customHeight="1" thickBot="1">
      <c r="A6" s="4" t="s">
        <v>4</v>
      </c>
      <c r="B6" s="6">
        <f>B5/4</f>
        <v>369410.83618325</v>
      </c>
    </row>
    <row r="7" spans="1:2" ht="39.75" customHeight="1" thickBot="1">
      <c r="A7" s="4" t="s">
        <v>5</v>
      </c>
      <c r="B7" s="6">
        <f>(B5*30)/100</f>
        <v>443293.0034199</v>
      </c>
    </row>
    <row r="8" spans="1:2" ht="39.75" customHeight="1" thickBot="1">
      <c r="A8" s="4" t="s">
        <v>6</v>
      </c>
      <c r="B8" s="6">
        <f>B7/75</f>
        <v>5910.573378932</v>
      </c>
    </row>
    <row r="9" spans="1:2" ht="39.75" customHeight="1" thickBot="1">
      <c r="A9" s="4" t="s">
        <v>7</v>
      </c>
      <c r="B9" s="6">
        <f>B5-(B6+B7)</f>
        <v>664939.50512985</v>
      </c>
    </row>
    <row r="10" spans="1:2" ht="39.75" customHeight="1" thickBot="1">
      <c r="A10" s="4" t="s">
        <v>8</v>
      </c>
      <c r="B10" s="7">
        <v>52195</v>
      </c>
    </row>
    <row r="11" spans="1:2" ht="39.75" customHeight="1" thickBot="1">
      <c r="A11" s="4" t="s">
        <v>9</v>
      </c>
      <c r="B11" s="6">
        <f>IF(B10=0,"",B9/B10)</f>
        <v>12.739524956985344</v>
      </c>
    </row>
  </sheetData>
  <mergeCells count="1">
    <mergeCell ref="A1:B1"/>
  </mergeCells>
  <printOptions horizontalCentered="1"/>
  <pageMargins left="0" right="0" top="0.3937007874015748" bottom="0.3937007874015748" header="0.31496062992125984" footer="0.5118110236220472"/>
  <pageSetup blackAndWhite="1"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dcterms:created xsi:type="dcterms:W3CDTF">2007-03-13T08:32:54Z</dcterms:created>
  <dcterms:modified xsi:type="dcterms:W3CDTF">2007-03-13T08:36:58Z</dcterms:modified>
  <cp:category/>
  <cp:version/>
  <cp:contentType/>
  <cp:contentStatus/>
</cp:coreProperties>
</file>