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<sst xmlns="http://schemas.openxmlformats.org/spreadsheetml/2006/main" count="8" uniqueCount="8">
  <si>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</si>
  <si>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</si>
  <si>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</si>
  <si>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</si>
  <si>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</si>
  <si>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</si>
  <si>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2008 YILI VEKALET PULU SATIŞI NETİCE HESABI TABLOSU</t>
  </si>
  <si>
    <t>2008 VEKALET PULU SATIŞI NETİCE HESABI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</si>
</sst>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\ mmmm\ yyyy"/>
    <numFmt numFmtId="173" formatCode="#,##0\ &quot;TL&quot;"/>
    <numFmt numFmtId="174" formatCode="[$-41F]dd\ mmmm\ yyyy\ dddd"/>
    <numFmt numFmtId="175" formatCode="dd/mm/yyyy;@"/>
    <numFmt numFmtId="176" formatCode="[hh]:mm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dd/mm"/>
    <numFmt numFmtId="186" formatCode="[hh]"/>
    <numFmt numFmtId="187" formatCode="yyyy"/>
    <numFmt numFmtId="188" formatCode="_-* #,##0.0\ _T_L_-;\-* #,##0.0\ _T_L_-;_-* &quot;-&quot;??\ _T_L_-;_-@_-"/>
    <numFmt numFmtId="189" formatCode="_-* #,##0\ _T_L_-;\-* #,##0\ _T_L_-;_-* &quot;-&quot;??\ _T_L_-;_-@_-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_-* #,##0.0\ &quot;TL&quot;_-;\-* #,##0.0\ &quot;TL&quot;_-;_-* &quot;-&quot;??\ &quot;TL&quot;_-;_-@_-"/>
    <numFmt numFmtId="194" formatCode="_-* #,##0\ &quot;TL&quot;_-;\-* #,##0\ &quot;TL&quot;_-;_-* &quot;-&quot;??\ &quot;TL&quot;_-;_-@_-"/>
    <numFmt numFmtId="195" formatCode="#,##0_ ;\-#,##0\ "/>
    <numFmt numFmtId="196" formatCode="#,##0.00\ &quot;YTL&quot;"/>
    <numFmt numFmtId="197" formatCode="#,##0.00\ &quot;TL&quot;"/>
  </numFmts>
  <fonts count="1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2" borderId="0" xfId="19" applyFont="1" applyFill="1" applyAlignment="1">
      <alignment vertical="center"/>
      <protection/>
    </xf>
    <xf numFmtId="0" fontId="9" fillId="3" borderId="1" xfId="18" applyFont="1" applyFill="1" applyBorder="1" applyAlignment="1">
      <alignment horizontal="left" vertical="center" indent="1"/>
    </xf>
    <xf numFmtId="0" fontId="9" fillId="3" borderId="2" xfId="18" applyFont="1" applyFill="1" applyBorder="1" applyAlignment="1">
      <alignment horizontal="left" vertical="center" indent="1"/>
    </xf>
    <xf numFmtId="3" fontId="9" fillId="3" borderId="2" xfId="19" applyNumberFormat="1" applyFont="1" applyFill="1" applyBorder="1" applyAlignment="1">
      <alignment vertical="center"/>
      <protection/>
    </xf>
    <xf numFmtId="3" fontId="8" fillId="2" borderId="0" xfId="19" applyNumberFormat="1" applyFont="1" applyFill="1" applyAlignment="1">
      <alignment vertical="center"/>
      <protection/>
    </xf>
    <xf numFmtId="0" fontId="7" fillId="2" borderId="3" xfId="19" applyFont="1" applyFill="1" applyBorder="1" applyAlignment="1">
      <alignment horizontal="center" vertical="center"/>
      <protection/>
    </xf>
    <xf numFmtId="0" fontId="7" fillId="2" borderId="4" xfId="19" applyFont="1" applyFill="1" applyBorder="1" applyAlignment="1">
      <alignment horizontal="center" vertical="center"/>
      <protection/>
    </xf>
    <xf numFmtId="197" fontId="9" fillId="4" borderId="1" xfId="19" applyNumberFormat="1" applyFont="1" applyFill="1" applyBorder="1" applyAlignment="1">
      <alignment vertical="center"/>
      <protection/>
    </xf>
    <xf numFmtId="197" fontId="9" fillId="3" borderId="2" xfId="19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İcmal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9">
    <pageSetUpPr fitToPage="1"/>
  </sheetPr>
  <dimension ref="A1:B8"/>
  <sheetViews>
    <sheetView showRowColHeaders="0" tabSelected="1" workbookViewId="0" topLeftCell="A1">
      <selection activeCell="A1" sqref="A1:B1"/>
    </sheetView>
  </sheetViews>
  <sheetFormatPr defaultColWidth="9.00390625" defaultRowHeight="12.75"/>
  <cols>
    <col min="1" max="1" width="72.75390625" style="1" customWidth="1"/>
    <col min="2" max="2" width="70.75390625" style="5" customWidth="1"/>
    <col min="3" max="16384" width="9.125" style="1" customWidth="1"/>
  </cols>
  <sheetData>
    <row r="1" spans="1:2" ht="99.75" customHeight="1" thickBot="1">
      <c r="A1" s="6" t="s">
        <v>6</v>
      </c>
      <c r="B1" s="7"/>
    </row>
    <row r="2" spans="1:2" ht="60" customHeight="1" thickBot="1">
      <c r="A2" s="2" t="s">
        <v>7</v>
      </c>
      <c r="B2" s="8">
        <v>17353974.56</v>
      </c>
    </row>
    <row r="3" spans="1:2" ht="60" customHeight="1" thickBot="1">
      <c r="A3" s="3" t="s">
        <v>0</v>
      </c>
      <c r="B3" s="9">
        <f>B2*0.25</f>
        <v>4338493.64</v>
      </c>
    </row>
    <row r="4" spans="1:2" ht="60" customHeight="1" thickBot="1">
      <c r="A4" s="3" t="s">
        <v>1</v>
      </c>
      <c r="B4" s="9">
        <f>B2*0.3</f>
        <v>5206192.368</v>
      </c>
    </row>
    <row r="5" spans="1:2" ht="60" customHeight="1" thickBot="1">
      <c r="A5" s="3" t="s">
        <v>2</v>
      </c>
      <c r="B5" s="9">
        <f>B4/78</f>
        <v>66746.056</v>
      </c>
    </row>
    <row r="6" spans="1:2" ht="60" customHeight="1" thickBot="1">
      <c r="A6" s="3" t="s">
        <v>3</v>
      </c>
      <c r="B6" s="9">
        <f>B2-(B3+B4)</f>
        <v>7809288.551999999</v>
      </c>
    </row>
    <row r="7" spans="1:2" ht="60" customHeight="1" thickBot="1">
      <c r="A7" s="3" t="s">
        <v>4</v>
      </c>
      <c r="B7" s="4">
        <v>63487</v>
      </c>
    </row>
    <row r="8" spans="1:2" ht="60" customHeight="1" thickBot="1">
      <c r="A8" s="3" t="s">
        <v>5</v>
      </c>
      <c r="B8" s="9">
        <f>B6/B7</f>
        <v>123.00610443082834</v>
      </c>
    </row>
  </sheetData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Apocan</cp:lastModifiedBy>
  <cp:lastPrinted>2009-01-23T08:45:25Z</cp:lastPrinted>
  <dcterms:created xsi:type="dcterms:W3CDTF">2009-01-23T08:38:42Z</dcterms:created>
  <dcterms:modified xsi:type="dcterms:W3CDTF">2009-01-23T08:45:34Z</dcterms:modified>
  <cp:category/>
  <cp:version/>
  <cp:contentType/>
  <cp:contentStatus/>
</cp:coreProperties>
</file>